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ՀԿ" sheetId="1" r:id="rId1"/>
  </sheets>
  <calcPr calcId="162913"/>
</workbook>
</file>

<file path=xl/calcChain.xml><?xml version="1.0" encoding="utf-8"?>
<calcChain xmlns="http://schemas.openxmlformats.org/spreadsheetml/2006/main">
  <c r="H15" i="1" l="1"/>
  <c r="H20" i="1"/>
  <c r="G22" i="1" l="1"/>
  <c r="H19" i="1" l="1"/>
  <c r="H21" i="1"/>
  <c r="H16" i="1" l="1"/>
  <c r="H17" i="1"/>
  <c r="H18" i="1"/>
  <c r="H14" i="1"/>
  <c r="E22" i="1"/>
  <c r="F22" i="1"/>
  <c r="H22" i="1" l="1"/>
</calcChain>
</file>

<file path=xl/sharedStrings.xml><?xml version="1.0" encoding="utf-8"?>
<sst xmlns="http://schemas.openxmlformats.org/spreadsheetml/2006/main" count="42" uniqueCount="36">
  <si>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</si>
  <si>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</si>
  <si>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</si>
  <si>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</si>
  <si>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</si>
  <si>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</si>
  <si>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</si>
  <si>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</si>
  <si>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</si>
  <si>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</si>
  <si>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</si>
  <si>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</si>
  <si>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</si>
  <si>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</si>
  <si>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</si>
  <si>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</si>
  <si>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</si>
  <si>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</si>
  <si>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Կապի ծառայություն</t>
  </si>
  <si>
    <t>Գրասենյակային ապրանքներ և նյութեր</t>
  </si>
  <si>
    <t>Տնտեսական ապրանքներ</t>
  </si>
  <si>
    <t>Բյուջեով նախատեսված գումարը lII եռամսյակ /հազ. դրամ/</t>
  </si>
  <si>
    <t>lII եռամսյակի մնացորդը/պարտքը +/-/հազ. դրամ/8=7-6</t>
  </si>
  <si>
    <r>
      <t xml:space="preserve"> Պայմանագրի համարը՝  ՀԿ __</t>
    </r>
    <r>
      <rPr>
        <i/>
        <u/>
        <sz val="9"/>
        <color theme="1"/>
        <rFont val="Arial LatArm"/>
        <family val="2"/>
      </rPr>
      <t>90</t>
    </r>
    <r>
      <rPr>
        <i/>
        <sz val="9"/>
        <color theme="1"/>
        <rFont val="Arial LatArm"/>
        <family val="2"/>
      </rPr>
      <t>___</t>
    </r>
  </si>
  <si>
    <t xml:space="preserve">Տնօրենի պարտականությունները կատարող՝                     Ֆ․ Բեյբության      </t>
  </si>
  <si>
    <t xml:space="preserve">                      Գլխավոր  Հաշվապահ՝                     Ա․ Նազարյան</t>
  </si>
  <si>
    <t xml:space="preserve">Պայմանագրի կնքման ամսաթիվը՝  &lt;&lt;04 &gt;&gt; ապրիլի 2025 թ.                            </t>
  </si>
  <si>
    <t xml:space="preserve"> &lt;&lt; 08 &gt;&gt; &lt;&lt; 01 &gt;&gt; 2026 թ.</t>
  </si>
  <si>
    <t>(2025 թվականի IV եռամսյակ)</t>
  </si>
  <si>
    <t>Պայմանագրի շրջանակներում &lt;&lt;01&gt;&gt;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</si>
  <si>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</si>
  <si>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</si>
  <si>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</si>
  <si>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</si>
  <si>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Կոմունալ վճարներ</t>
  </si>
  <si>
    <t>Մասնագիտական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</si>
</sst>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i/>
      <u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A16" zoomScale="120" zoomScaleNormal="120" workbookViewId="0">
      <selection activeCell="H23" sqref="H23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3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3">
      <c r="A3" s="25" t="s">
        <v>28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3">
      <c r="A4" s="26" t="s">
        <v>27</v>
      </c>
      <c r="B4" s="26"/>
      <c r="C4" s="26"/>
      <c r="D4" s="26"/>
      <c r="E4" s="26"/>
      <c r="F4" s="14"/>
      <c r="G4" s="14"/>
      <c r="H4" s="14"/>
      <c r="I4" s="14"/>
      <c r="J4" s="7"/>
    </row>
    <row r="5" spans="1:17" x14ac:dyDescent="0.3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3">
      <c r="A6" s="23" t="s">
        <v>26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3">
      <c r="A7" s="23" t="s">
        <v>23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3">
      <c r="A8" s="23" t="s">
        <v>2</v>
      </c>
      <c r="B8" s="23"/>
      <c r="C8" s="23" t="s">
        <v>15</v>
      </c>
      <c r="D8" s="23"/>
      <c r="E8" s="23"/>
      <c r="F8" s="23"/>
      <c r="G8" s="23"/>
      <c r="H8" s="23"/>
      <c r="I8" s="23"/>
      <c r="J8" s="14"/>
    </row>
    <row r="9" spans="1:17" x14ac:dyDescent="0.3">
      <c r="A9" s="27" t="s">
        <v>3</v>
      </c>
      <c r="B9" s="27"/>
      <c r="C9" s="27" t="s">
        <v>17</v>
      </c>
      <c r="D9" s="27"/>
      <c r="E9" s="27"/>
      <c r="F9" s="27"/>
      <c r="G9" s="27"/>
      <c r="H9" s="27"/>
      <c r="I9" s="27"/>
      <c r="J9" s="27"/>
    </row>
    <row r="10" spans="1:17" x14ac:dyDescent="0.3">
      <c r="A10" s="27" t="s">
        <v>29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68.400000000000006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21</v>
      </c>
      <c r="H12" s="6" t="s">
        <v>22</v>
      </c>
      <c r="I12" s="6" t="s">
        <v>32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/>
      <c r="E14" s="9">
        <v>22821.7</v>
      </c>
      <c r="F14" s="9">
        <v>22821.7</v>
      </c>
      <c r="G14" s="9">
        <v>23669.3</v>
      </c>
      <c r="H14" s="10">
        <f>G14-E14</f>
        <v>847.59999999999854</v>
      </c>
      <c r="I14" s="28" t="s">
        <v>33</v>
      </c>
      <c r="J14" s="6"/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/>
      <c r="E15" s="9">
        <v>395</v>
      </c>
      <c r="F15" s="9">
        <v>395</v>
      </c>
      <c r="G15" s="9">
        <v>400</v>
      </c>
      <c r="H15" s="10">
        <f t="shared" ref="H15:H21" si="0">G15-E15</f>
        <v>5</v>
      </c>
      <c r="I15" s="29"/>
      <c r="J15" s="6"/>
      <c r="Q15" s="4"/>
    </row>
    <row r="16" spans="1:17" x14ac:dyDescent="0.3">
      <c r="A16" s="6">
        <v>3</v>
      </c>
      <c r="B16" s="6" t="s">
        <v>18</v>
      </c>
      <c r="C16" s="6" t="s">
        <v>10</v>
      </c>
      <c r="D16" s="8"/>
      <c r="E16" s="9">
        <v>30</v>
      </c>
      <c r="F16" s="9">
        <v>30</v>
      </c>
      <c r="G16" s="9">
        <v>30</v>
      </c>
      <c r="H16" s="10">
        <f t="shared" si="0"/>
        <v>0</v>
      </c>
      <c r="I16" s="29"/>
      <c r="J16" s="6"/>
      <c r="K16" s="4"/>
    </row>
    <row r="17" spans="1:14" s="2" customFormat="1" ht="20.25" customHeight="1" x14ac:dyDescent="0.3">
      <c r="A17" s="6">
        <v>4</v>
      </c>
      <c r="B17" s="6" t="s">
        <v>34</v>
      </c>
      <c r="C17" s="6" t="s">
        <v>10</v>
      </c>
      <c r="D17" s="8"/>
      <c r="E17" s="9">
        <v>74</v>
      </c>
      <c r="F17" s="9">
        <v>74</v>
      </c>
      <c r="G17" s="9">
        <v>75</v>
      </c>
      <c r="H17" s="10">
        <f t="shared" si="0"/>
        <v>1</v>
      </c>
      <c r="I17" s="29"/>
      <c r="J17" s="6"/>
      <c r="K17" s="5"/>
      <c r="M17" s="5"/>
    </row>
    <row r="18" spans="1:14" x14ac:dyDescent="0.3">
      <c r="A18" s="6">
        <v>5</v>
      </c>
      <c r="B18" s="6" t="s">
        <v>16</v>
      </c>
      <c r="C18" s="6" t="s">
        <v>10</v>
      </c>
      <c r="D18" s="8"/>
      <c r="E18" s="9">
        <v>382.3</v>
      </c>
      <c r="F18" s="9">
        <v>382.3</v>
      </c>
      <c r="G18" s="9">
        <v>385</v>
      </c>
      <c r="H18" s="10">
        <f t="shared" si="0"/>
        <v>2.6999999999999886</v>
      </c>
      <c r="I18" s="30"/>
      <c r="J18" s="6"/>
      <c r="M18" s="4"/>
    </row>
    <row r="19" spans="1:14" x14ac:dyDescent="0.3">
      <c r="A19" s="6">
        <v>6</v>
      </c>
      <c r="B19" s="6" t="s">
        <v>20</v>
      </c>
      <c r="C19" s="6" t="s">
        <v>10</v>
      </c>
      <c r="D19" s="8"/>
      <c r="E19" s="9">
        <v>120</v>
      </c>
      <c r="F19" s="9">
        <v>120</v>
      </c>
      <c r="G19" s="9">
        <v>120</v>
      </c>
      <c r="H19" s="10">
        <f t="shared" si="0"/>
        <v>0</v>
      </c>
      <c r="I19" s="19"/>
      <c r="J19" s="6"/>
      <c r="M19" s="4"/>
    </row>
    <row r="20" spans="1:14" ht="25.2" customHeight="1" x14ac:dyDescent="0.3">
      <c r="A20" s="6">
        <v>7</v>
      </c>
      <c r="B20" s="6" t="s">
        <v>35</v>
      </c>
      <c r="C20" s="6" t="s">
        <v>10</v>
      </c>
      <c r="D20" s="8"/>
      <c r="E20" s="9">
        <v>170.7</v>
      </c>
      <c r="F20" s="9">
        <v>170.7</v>
      </c>
      <c r="G20" s="9">
        <v>170.7</v>
      </c>
      <c r="H20" s="10">
        <f t="shared" si="0"/>
        <v>0</v>
      </c>
      <c r="I20" s="20"/>
      <c r="J20" s="6"/>
      <c r="M20" s="4"/>
    </row>
    <row r="21" spans="1:14" ht="22.8" x14ac:dyDescent="0.3">
      <c r="A21" s="6">
        <v>8</v>
      </c>
      <c r="B21" s="6" t="s">
        <v>19</v>
      </c>
      <c r="C21" s="6" t="s">
        <v>10</v>
      </c>
      <c r="D21" s="8"/>
      <c r="E21" s="9">
        <v>39.9</v>
      </c>
      <c r="F21" s="9">
        <v>39.9</v>
      </c>
      <c r="G21" s="9">
        <v>40</v>
      </c>
      <c r="H21" s="10">
        <f>G21-F21</f>
        <v>0.10000000000000142</v>
      </c>
      <c r="I21" s="18"/>
      <c r="J21" s="6"/>
      <c r="M21" s="4"/>
    </row>
    <row r="22" spans="1:14" ht="23.25" customHeight="1" x14ac:dyDescent="0.3">
      <c r="A22" s="6"/>
      <c r="B22" s="6" t="s">
        <v>13</v>
      </c>
      <c r="C22" s="6"/>
      <c r="D22" s="6"/>
      <c r="E22" s="11">
        <f>SUM(E14:E18)</f>
        <v>23703</v>
      </c>
      <c r="F22" s="11">
        <f>SUM(F14:F18)</f>
        <v>23703</v>
      </c>
      <c r="G22" s="11">
        <f>SUM(G14:G21)</f>
        <v>24890</v>
      </c>
      <c r="H22" s="11">
        <f>SUM(H14:H21)</f>
        <v>856.39999999999861</v>
      </c>
      <c r="I22" s="12"/>
      <c r="J22" s="6"/>
      <c r="M22" s="4"/>
    </row>
    <row r="23" spans="1:14" ht="23.25" customHeight="1" x14ac:dyDescent="0.3">
      <c r="A23" s="7"/>
      <c r="B23" s="7"/>
      <c r="C23" s="7"/>
      <c r="D23" s="7"/>
      <c r="E23" s="15"/>
      <c r="F23" s="15"/>
      <c r="G23" s="15"/>
      <c r="H23" s="15"/>
      <c r="I23" s="16"/>
      <c r="J23" s="7"/>
      <c r="M23" s="4"/>
    </row>
    <row r="24" spans="1:14" ht="18.75" customHeight="1" x14ac:dyDescent="0.3">
      <c r="A24" s="17"/>
      <c r="B24" s="21" t="s">
        <v>24</v>
      </c>
      <c r="C24" s="21"/>
      <c r="D24" s="21"/>
      <c r="E24" s="21"/>
      <c r="F24" s="21"/>
      <c r="G24" s="21"/>
      <c r="H24" s="17"/>
      <c r="I24" s="17"/>
      <c r="J24" s="17"/>
      <c r="M24" s="4"/>
      <c r="N24" s="4"/>
    </row>
    <row r="25" spans="1:14" ht="37.799999999999997" customHeight="1" x14ac:dyDescent="0.3">
      <c r="A25" s="17"/>
      <c r="B25" s="22" t="s">
        <v>25</v>
      </c>
      <c r="C25" s="22"/>
      <c r="D25" s="22"/>
      <c r="E25" s="22"/>
      <c r="F25" s="22"/>
      <c r="G25" s="13"/>
      <c r="H25" s="17"/>
      <c r="I25" s="17"/>
      <c r="J25" s="17"/>
      <c r="M25" s="4"/>
    </row>
    <row r="26" spans="1:14" x14ac:dyDescent="0.3">
      <c r="G26" s="4"/>
    </row>
    <row r="27" spans="1:14" x14ac:dyDescent="0.3">
      <c r="K27" s="4"/>
    </row>
    <row r="32" spans="1:14" x14ac:dyDescent="0.3">
      <c r="A32"/>
      <c r="H32" s="4"/>
    </row>
    <row r="34" spans="1:8" x14ac:dyDescent="0.3">
      <c r="A34"/>
      <c r="H34" s="4"/>
    </row>
  </sheetData>
  <mergeCells count="15">
    <mergeCell ref="B24:G24"/>
    <mergeCell ref="B25:F25"/>
    <mergeCell ref="A6:I6"/>
    <mergeCell ref="A1:J1"/>
    <mergeCell ref="A2:J2"/>
    <mergeCell ref="A3:J3"/>
    <mergeCell ref="A4:E4"/>
    <mergeCell ref="A5:I5"/>
    <mergeCell ref="A10:J11"/>
    <mergeCell ref="I14:I18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2026-01-09T14:35:19Z</dcterms:modified>
</cp:coreProperties>
</file>